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xel/Desktop/"/>
    </mc:Choice>
  </mc:AlternateContent>
  <xr:revisionPtr revIDLastSave="0" documentId="8_{92FEBC65-4700-3944-AAF0-CE3FF92A6C6F}" xr6:coauthVersionLast="36" xr6:coauthVersionMax="36" xr10:uidLastSave="{00000000-0000-0000-0000-000000000000}"/>
  <bookViews>
    <workbookView xWindow="280" yWindow="500" windowWidth="28240" windowHeight="15740" xr2:uid="{EEE3FC31-B0A1-654F-AA8C-1B0BDD2FDF7D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  <c r="K6" i="1"/>
  <c r="J6" i="1"/>
  <c r="D6" i="1"/>
  <c r="H5" i="1" l="1"/>
  <c r="H6" i="1" s="1"/>
  <c r="F5" i="1"/>
  <c r="F6" i="1" s="1"/>
  <c r="I6" i="1" s="1"/>
  <c r="I8" i="1" l="1"/>
  <c r="I7" i="1"/>
</calcChain>
</file>

<file path=xl/sharedStrings.xml><?xml version="1.0" encoding="utf-8"?>
<sst xmlns="http://schemas.openxmlformats.org/spreadsheetml/2006/main" count="11" uniqueCount="11">
  <si>
    <t>Koeffizient</t>
  </si>
  <si>
    <t>Temperaturbereich</t>
  </si>
  <si>
    <t>Wp</t>
  </si>
  <si>
    <t>Wp (min)</t>
  </si>
  <si>
    <t>Wp (max)</t>
  </si>
  <si>
    <t>Vmax</t>
  </si>
  <si>
    <t>A</t>
  </si>
  <si>
    <t>Reihe</t>
  </si>
  <si>
    <t>Parallel</t>
  </si>
  <si>
    <t>Anzahl</t>
  </si>
  <si>
    <t>Offgridtec OLP 155W Solarpanel 12V Schindeltechnologie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</si>
</sst>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0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1" applyFont="1"/>
    <xf numFmtId="0" fontId="2" fillId="0" borderId="0" xfId="0" applyFont="1"/>
    <xf numFmtId="44" fontId="0" fillId="0" borderId="0" xfId="1" applyFont="1" applyFill="1"/>
    <xf numFmtId="44" fontId="0" fillId="0" borderId="0" xfId="0" applyNumberFormat="1" applyFill="1"/>
    <xf numFmtId="44" fontId="0" fillId="0" borderId="0" xfId="0" applyNumberFormat="1"/>
    <xf numFmtId="10" fontId="0" fillId="0" borderId="0" xfId="2" applyNumberFormat="1" applyFon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DAEA-074D-4D4F-8776-05FA03C6538B}">
  <dimension ref="A2:P15"/>
  <sheetViews>
    <sheetView tabSelected="1" workbookViewId="0">
      <selection activeCell="N6" sqref="N6"/>
    </sheetView>
  </sheetViews>
  <sheetFormatPr baseColWidth="10" defaultRowHeight="16" x14ac:dyDescent="0.2"/>
  <cols>
    <col min="1" max="1" width="46.83203125" bestFit="1" customWidth="1"/>
    <col min="2" max="2" width="7.33203125" bestFit="1" customWidth="1"/>
    <col min="10" max="10" width="13.6640625" bestFit="1" customWidth="1"/>
    <col min="11" max="11" width="13.33203125" bestFit="1" customWidth="1"/>
    <col min="12" max="12" width="13.5" bestFit="1" customWidth="1"/>
    <col min="13" max="13" width="9.1640625" bestFit="1" customWidth="1"/>
    <col min="14" max="15" width="9.5" bestFit="1" customWidth="1"/>
  </cols>
  <sheetData>
    <row r="2" spans="1:16" x14ac:dyDescent="0.2">
      <c r="C2" s="1"/>
      <c r="D2" s="1"/>
    </row>
    <row r="3" spans="1:16" x14ac:dyDescent="0.2">
      <c r="F3" t="s">
        <v>1</v>
      </c>
    </row>
    <row r="4" spans="1:16" x14ac:dyDescent="0.2">
      <c r="B4" t="s">
        <v>9</v>
      </c>
      <c r="C4" t="s">
        <v>2</v>
      </c>
      <c r="E4" t="s">
        <v>0</v>
      </c>
      <c r="F4" s="2">
        <v>-10</v>
      </c>
      <c r="G4" s="2">
        <v>25</v>
      </c>
      <c r="H4" s="2">
        <v>70</v>
      </c>
      <c r="I4" s="4" t="s">
        <v>5</v>
      </c>
      <c r="J4" s="4" t="s">
        <v>3</v>
      </c>
      <c r="K4" s="4" t="s">
        <v>4</v>
      </c>
      <c r="L4" s="4" t="s">
        <v>6</v>
      </c>
      <c r="M4" s="5"/>
    </row>
    <row r="5" spans="1:16" x14ac:dyDescent="0.2">
      <c r="F5">
        <f>$G$4-$F$4</f>
        <v>35</v>
      </c>
      <c r="H5">
        <f>$H$4-$G$4</f>
        <v>45</v>
      </c>
      <c r="N5" s="8"/>
      <c r="O5" s="8"/>
    </row>
    <row r="6" spans="1:16" x14ac:dyDescent="0.2">
      <c r="A6" t="s">
        <v>10</v>
      </c>
      <c r="B6">
        <v>3</v>
      </c>
      <c r="C6">
        <v>155</v>
      </c>
      <c r="D6">
        <f>B6*C6</f>
        <v>465</v>
      </c>
      <c r="E6" s="12">
        <v>3.3999999999999998E-3</v>
      </c>
      <c r="F6">
        <f>($F$5*E6*G6)+G6</f>
        <v>28.758299999999998</v>
      </c>
      <c r="G6" s="3">
        <v>25.7</v>
      </c>
      <c r="H6">
        <f>G6-($H$5*E6*G6)</f>
        <v>21.767900000000001</v>
      </c>
      <c r="I6">
        <f>MAX(F6:H6)</f>
        <v>28.758299999999998</v>
      </c>
      <c r="J6">
        <f>C6*B6*0.9</f>
        <v>418.5</v>
      </c>
      <c r="K6">
        <f>B6*C6*0.95</f>
        <v>441.75</v>
      </c>
      <c r="L6" s="3">
        <v>7.11</v>
      </c>
      <c r="O6" s="7"/>
      <c r="P6" s="11"/>
    </row>
    <row r="7" spans="1:16" x14ac:dyDescent="0.2">
      <c r="A7" s="5"/>
      <c r="B7" s="5"/>
      <c r="C7" s="5"/>
      <c r="D7" s="5"/>
      <c r="E7" s="5"/>
      <c r="G7" s="5" t="s">
        <v>7</v>
      </c>
      <c r="H7" s="5">
        <v>3</v>
      </c>
      <c r="I7" s="5">
        <f>H7*I6</f>
        <v>86.274900000000002</v>
      </c>
      <c r="J7" s="5"/>
      <c r="K7" s="5"/>
      <c r="L7" s="5">
        <f>L6</f>
        <v>7.11</v>
      </c>
      <c r="M7" s="5"/>
      <c r="N7" s="5"/>
      <c r="O7" s="6"/>
    </row>
    <row r="8" spans="1:16" x14ac:dyDescent="0.2">
      <c r="A8" s="5"/>
      <c r="B8" s="5"/>
      <c r="C8" s="5"/>
      <c r="D8" s="5"/>
      <c r="E8" s="5"/>
      <c r="F8" s="5"/>
      <c r="G8" s="5" t="s">
        <v>8</v>
      </c>
      <c r="H8" s="5">
        <v>3</v>
      </c>
      <c r="I8" s="5">
        <f>I6</f>
        <v>28.758299999999998</v>
      </c>
      <c r="J8" s="5"/>
      <c r="K8" s="5"/>
      <c r="L8" s="5">
        <f>H8*L6</f>
        <v>21.330000000000002</v>
      </c>
      <c r="M8" s="5"/>
      <c r="N8" s="5"/>
      <c r="O8" s="5"/>
    </row>
    <row r="9" spans="1:16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 x14ac:dyDescent="0.2">
      <c r="A10" s="5"/>
      <c r="B10" s="5"/>
      <c r="C10" s="5"/>
      <c r="D10" s="5"/>
      <c r="F10" s="5"/>
      <c r="G10" s="5"/>
      <c r="H10" s="5"/>
      <c r="I10" s="5"/>
      <c r="J10" s="5"/>
      <c r="K10" s="5"/>
      <c r="L10" s="5"/>
      <c r="M10" s="5"/>
      <c r="N10" s="9"/>
      <c r="O10" s="10"/>
    </row>
    <row r="11" spans="1:16" x14ac:dyDescent="0.2">
      <c r="N11" s="7"/>
      <c r="O11" s="10"/>
    </row>
    <row r="12" spans="1:16" x14ac:dyDescent="0.2">
      <c r="N12" s="7"/>
      <c r="O12" s="10"/>
    </row>
    <row r="15" spans="1:16" x14ac:dyDescent="0.2">
      <c r="O15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2020-07-21T18:45:53Z</dcterms:created>
  <dcterms:modified xsi:type="dcterms:W3CDTF">2021-01-03T19:23:20Z</dcterms:modified>
</cp:coreProperties>
</file>